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2022" sheetId="6" r:id="rId1"/>
    <sheet name="2023" sheetId="7" r:id="rId2"/>
    <sheet name="2024" sheetId="8" r:id="rId3"/>
  </sheets>
  <calcPr calcId="125725"/>
</workbook>
</file>

<file path=xl/calcChain.xml><?xml version="1.0" encoding="utf-8"?>
<calcChain xmlns="http://schemas.openxmlformats.org/spreadsheetml/2006/main">
  <c r="H29" i="8"/>
  <c r="H35" s="1"/>
  <c r="G12"/>
  <c r="G8"/>
  <c r="H29" i="7"/>
  <c r="H35" s="1"/>
  <c r="G12"/>
  <c r="G8"/>
  <c r="H29" i="6"/>
  <c r="H35" s="1"/>
  <c r="G12"/>
  <c r="G8"/>
  <c r="G25" i="8" l="1"/>
  <c r="G25" i="7"/>
  <c r="G25" i="6"/>
</calcChain>
</file>

<file path=xl/sharedStrings.xml><?xml version="1.0" encoding="utf-8"?>
<sst xmlns="http://schemas.openxmlformats.org/spreadsheetml/2006/main" count="99" uniqueCount="42">
  <si>
    <t>Муниципальный долг Пугачевского муниципального района</t>
  </si>
  <si>
    <t xml:space="preserve">Собственные доходы </t>
  </si>
  <si>
    <t xml:space="preserve">году бюджетные </t>
  </si>
  <si>
    <t>кредиты</t>
  </si>
  <si>
    <t>Предельный объем</t>
  </si>
  <si>
    <t>тыс. руб.</t>
  </si>
  <si>
    <t xml:space="preserve">кредит от кредитных организаций         </t>
  </si>
  <si>
    <t xml:space="preserve">бюджетный кредит                          </t>
  </si>
  <si>
    <t>тыс. руб., в т.ч.</t>
  </si>
  <si>
    <t xml:space="preserve">кредит от кредитных организаций  </t>
  </si>
  <si>
    <t xml:space="preserve">бюджетный кредит                      </t>
  </si>
  <si>
    <t>Расчет</t>
  </si>
  <si>
    <t>Муниципальная гарантия в 2017 году</t>
  </si>
  <si>
    <t xml:space="preserve">Верхний предел муниципального долга </t>
  </si>
  <si>
    <t xml:space="preserve">Пугачевского муниципального района </t>
  </si>
  <si>
    <t>Привлеченные в 2018</t>
  </si>
  <si>
    <t>на 2019 год</t>
  </si>
  <si>
    <t>Списание долговых обязательств в 2020 году -</t>
  </si>
  <si>
    <t>на 2020 год</t>
  </si>
  <si>
    <t>Расчет предельного объема муниципального долга Пугачевского муниципального района на 2020 год</t>
  </si>
  <si>
    <t>Списание долговых обязательств в 2021 году -</t>
  </si>
  <si>
    <t>Расчет предельного объема муниципального долга Пугачевского муниципального района на 2021 год</t>
  </si>
  <si>
    <t>на 2021 год</t>
  </si>
  <si>
    <t>Расчет верхнего предела муниципального долга Пугачевского муниципального района на 1 января 2023 года</t>
  </si>
  <si>
    <t xml:space="preserve">на 1 января 2022 года  -  </t>
  </si>
  <si>
    <t xml:space="preserve">Привлечение заемных средств в 2022 году - </t>
  </si>
  <si>
    <t xml:space="preserve">Погашение долговых обязательств в 2022 году - </t>
  </si>
  <si>
    <t>Списание долговых обязательств в 2022 году -</t>
  </si>
  <si>
    <t>на 1 января 2023 года</t>
  </si>
  <si>
    <t>Расчет верхнего предела муниципального долга Пугачевского муниципального района на 1 января 2024 года</t>
  </si>
  <si>
    <t xml:space="preserve">на 1 января 2023 года  -  </t>
  </si>
  <si>
    <t xml:space="preserve">Привлечение заемных средств в 2023 году - </t>
  </si>
  <si>
    <t xml:space="preserve">Погашение долговых обязательств в 2023 году - </t>
  </si>
  <si>
    <t>на 1 января 2024 года</t>
  </si>
  <si>
    <t>Расчет верхнего предела муниципального долга Пугачевского муниципального района на 1 января 2025 года</t>
  </si>
  <si>
    <t xml:space="preserve">на 1 января 2024 года  -  </t>
  </si>
  <si>
    <t xml:space="preserve">Привлечение заемных средств в 2024 году - </t>
  </si>
  <si>
    <t xml:space="preserve">Погашение долговых обязательств в 2024 году - </t>
  </si>
  <si>
    <t>на 1 января 2025 года</t>
  </si>
  <si>
    <t>26 999,5 +30 000,0 - 26 999,5  = 30 000,0 (тыс. руб.)</t>
  </si>
  <si>
    <t>30 000,0 - 15 000,0 = 15 000,0 (тыс. руб.)</t>
  </si>
  <si>
    <t>15 000,0 - 15 000,0 = 0,0 (тыс. руб.)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</si>
</sst>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164" fontId="3" fillId="0" borderId="0" xfId="0" applyNumberFormat="1" applyFont="1"/>
    <xf numFmtId="9" fontId="3" fillId="0" borderId="0" xfId="0" applyNumberFormat="1" applyFont="1"/>
    <xf numFmtId="0" fontId="4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1" xfId="0" applyFont="1" applyBorder="1"/>
    <xf numFmtId="9" fontId="3" fillId="0" borderId="1" xfId="0" applyNumberFormat="1" applyFont="1" applyBorder="1"/>
    <xf numFmtId="0" fontId="3" fillId="0" borderId="0" xfId="0" applyFont="1" applyAlignment="1">
      <alignment horizontal="left"/>
    </xf>
    <xf numFmtId="165" fontId="3" fillId="0" borderId="0" xfId="0" applyNumberFormat="1" applyFont="1"/>
    <xf numFmtId="165" fontId="3" fillId="0" borderId="0" xfId="0" applyNumberFormat="1" applyFont="1" applyAlignment="1">
      <alignment horizontal="center"/>
    </xf>
    <xf numFmtId="0" fontId="3" fillId="0" borderId="0" xfId="0" applyFont="1" applyAlignment="1"/>
    <xf numFmtId="165" fontId="3" fillId="0" borderId="0" xfId="0" applyNumberFormat="1" applyFont="1" applyAlignme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0" borderId="0" xfId="0" applyNumberFormat="1" applyFont="1" applyFill="1"/>
    <xf numFmtId="2" fontId="6" fillId="0" borderId="0" xfId="0" applyNumberFormat="1" applyFont="1" applyAlignment="1">
      <alignment vertical="center" wrapText="1"/>
    </xf>
    <xf numFmtId="0" fontId="5" fillId="0" borderId="0" xfId="0" applyFont="1"/>
    <xf numFmtId="0" fontId="6" fillId="0" borderId="0" xfId="0" applyFont="1"/>
    <xf numFmtId="165" fontId="6" fillId="0" borderId="0" xfId="0" applyNumberFormat="1" applyFont="1"/>
    <xf numFmtId="0" fontId="6" fillId="0" borderId="0" xfId="0" applyFont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2" fontId="6" fillId="0" borderId="0" xfId="0" applyNumberFormat="1" applyFont="1" applyAlignment="1">
      <alignment horizontal="left" vertical="center" wrapText="1"/>
    </xf>
    <xf numFmtId="165" fontId="3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6"/>
  <sheetViews>
    <sheetView workbookViewId="0">
      <selection activeCell="C37" sqref="C37"/>
    </sheetView>
  </sheetViews>
  <sheetFormatPr defaultRowHeight="15"/>
  <cols>
    <col min="1" max="1" width="8.42578125" customWidth="1"/>
    <col min="6" max="6" width="11.28515625" customWidth="1"/>
    <col min="7" max="7" width="12.42578125" customWidth="1"/>
    <col min="8" max="8" width="14" customWidth="1"/>
    <col min="9" max="9" width="12.140625" customWidth="1"/>
    <col min="10" max="10" width="3" hidden="1" customWidth="1"/>
  </cols>
  <sheetData>
    <row r="2" spans="1:10" ht="51" customHeight="1">
      <c r="A2" s="27" t="s">
        <v>23</v>
      </c>
      <c r="B2" s="27"/>
      <c r="C2" s="27"/>
      <c r="D2" s="27"/>
      <c r="E2" s="27"/>
      <c r="F2" s="27"/>
      <c r="G2" s="27"/>
      <c r="H2" s="27"/>
      <c r="I2" s="27"/>
      <c r="J2" s="27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.75">
      <c r="A5" s="2" t="s">
        <v>0</v>
      </c>
      <c r="B5" s="2"/>
      <c r="C5" s="2"/>
      <c r="D5" s="2"/>
      <c r="E5" s="2"/>
      <c r="F5" s="2"/>
      <c r="G5" s="2"/>
      <c r="H5" s="2"/>
      <c r="I5" s="2"/>
      <c r="J5" s="2"/>
    </row>
    <row r="6" spans="1:10" ht="18.75">
      <c r="A6" s="2" t="s">
        <v>24</v>
      </c>
      <c r="B6" s="2"/>
      <c r="C6" s="2"/>
      <c r="D6" s="2"/>
      <c r="E6" s="2"/>
      <c r="F6" s="13"/>
      <c r="G6" s="2"/>
      <c r="H6" s="13">
        <v>26999.5</v>
      </c>
      <c r="I6" s="2" t="s">
        <v>5</v>
      </c>
      <c r="J6" s="2"/>
    </row>
    <row r="7" spans="1:10" ht="18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8.75">
      <c r="A8" s="2" t="s">
        <v>25</v>
      </c>
      <c r="B8" s="2"/>
      <c r="C8" s="2"/>
      <c r="D8" s="2"/>
      <c r="E8" s="2"/>
      <c r="F8" s="2"/>
      <c r="G8" s="12">
        <f>H9+H10</f>
        <v>30000</v>
      </c>
      <c r="H8" s="2" t="s">
        <v>8</v>
      </c>
      <c r="I8" s="2"/>
      <c r="J8" s="2"/>
    </row>
    <row r="9" spans="1:10" ht="18.75">
      <c r="A9" s="2"/>
      <c r="B9" s="14" t="s">
        <v>6</v>
      </c>
      <c r="C9" s="14"/>
      <c r="D9" s="14"/>
      <c r="E9" s="14"/>
      <c r="F9" s="14"/>
      <c r="G9" s="14"/>
      <c r="H9" s="13">
        <v>30000</v>
      </c>
      <c r="I9" s="14" t="s">
        <v>5</v>
      </c>
      <c r="J9" s="2"/>
    </row>
    <row r="10" spans="1:10" ht="18.75">
      <c r="A10" s="2"/>
      <c r="B10" s="14" t="s">
        <v>7</v>
      </c>
      <c r="C10" s="14"/>
      <c r="D10" s="14"/>
      <c r="E10" s="14"/>
      <c r="F10" s="14"/>
      <c r="G10" s="14"/>
      <c r="H10" s="13">
        <v>0</v>
      </c>
      <c r="I10" s="14" t="s">
        <v>5</v>
      </c>
      <c r="J10" s="2"/>
    </row>
    <row r="11" spans="1:10" ht="18.75">
      <c r="A11" s="2"/>
      <c r="B11" s="11"/>
      <c r="C11" s="11"/>
      <c r="D11" s="11"/>
      <c r="E11" s="11"/>
      <c r="F11" s="11"/>
      <c r="G11" s="11"/>
      <c r="H11" s="11"/>
      <c r="I11" s="11"/>
      <c r="J11" s="2"/>
    </row>
    <row r="12" spans="1:10" ht="18.75">
      <c r="A12" s="2" t="s">
        <v>26</v>
      </c>
      <c r="B12" s="2"/>
      <c r="C12" s="2"/>
      <c r="D12" s="2"/>
      <c r="E12" s="2"/>
      <c r="F12" s="2"/>
      <c r="G12" s="12">
        <f>H13+H14</f>
        <v>26999.5</v>
      </c>
      <c r="H12" s="2" t="s">
        <v>8</v>
      </c>
      <c r="I12" s="2"/>
      <c r="J12" s="2"/>
    </row>
    <row r="13" spans="1:10" ht="18.75">
      <c r="A13" s="2"/>
      <c r="B13" s="14" t="s">
        <v>9</v>
      </c>
      <c r="C13" s="14"/>
      <c r="D13" s="14"/>
      <c r="E13" s="14"/>
      <c r="F13" s="14"/>
      <c r="G13" s="14"/>
      <c r="H13" s="15">
        <v>0</v>
      </c>
      <c r="I13" s="14" t="s">
        <v>5</v>
      </c>
      <c r="J13" s="2"/>
    </row>
    <row r="14" spans="1:10" ht="18.75">
      <c r="A14" s="2"/>
      <c r="B14" s="14" t="s">
        <v>10</v>
      </c>
      <c r="C14" s="14"/>
      <c r="D14" s="14"/>
      <c r="E14" s="14"/>
      <c r="F14" s="14"/>
      <c r="G14" s="14"/>
      <c r="H14" s="15">
        <v>26999.5</v>
      </c>
      <c r="I14" s="14" t="s">
        <v>5</v>
      </c>
      <c r="J14" s="2"/>
    </row>
    <row r="15" spans="1:10" ht="18.75">
      <c r="A15" s="2"/>
      <c r="B15" s="11"/>
      <c r="C15" s="11"/>
      <c r="D15" s="11"/>
      <c r="E15" s="11"/>
      <c r="F15" s="11"/>
      <c r="G15" s="11"/>
      <c r="H15" s="11"/>
      <c r="I15" s="11"/>
      <c r="J15" s="2"/>
    </row>
    <row r="16" spans="1:10" ht="18.75" hidden="1">
      <c r="A16" s="2" t="s">
        <v>17</v>
      </c>
      <c r="B16" s="11"/>
      <c r="C16" s="11"/>
      <c r="D16" s="11"/>
      <c r="E16" s="11"/>
      <c r="F16" s="11"/>
      <c r="G16" s="16">
        <v>0</v>
      </c>
      <c r="H16" s="14" t="s">
        <v>5</v>
      </c>
      <c r="I16" s="11"/>
      <c r="J16" s="2"/>
    </row>
    <row r="17" spans="1:11" ht="18.75">
      <c r="A17" s="2"/>
      <c r="B17" s="11"/>
      <c r="C17" s="11"/>
      <c r="D17" s="11"/>
      <c r="E17" s="11"/>
      <c r="F17" s="11"/>
      <c r="G17" s="11"/>
      <c r="H17" s="11"/>
      <c r="I17" s="11"/>
      <c r="J17" s="2"/>
    </row>
    <row r="18" spans="1:11" ht="18.75" hidden="1">
      <c r="A18" s="2" t="s">
        <v>12</v>
      </c>
      <c r="B18" s="11"/>
      <c r="C18" s="11"/>
      <c r="D18" s="11"/>
      <c r="E18" s="11"/>
      <c r="F18" s="11"/>
      <c r="G18" s="17">
        <v>0</v>
      </c>
      <c r="H18" s="14" t="s">
        <v>5</v>
      </c>
      <c r="I18" s="11"/>
      <c r="J18" s="2"/>
    </row>
    <row r="19" spans="1:11" ht="18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1" ht="18.75">
      <c r="A20" s="2" t="s">
        <v>11</v>
      </c>
      <c r="B20" s="2" t="s">
        <v>39</v>
      </c>
      <c r="C20" s="2"/>
      <c r="D20" s="2"/>
      <c r="E20" s="2"/>
      <c r="F20" s="2"/>
      <c r="G20" s="2"/>
      <c r="H20" s="2"/>
      <c r="I20" s="18"/>
      <c r="J20" s="2"/>
    </row>
    <row r="21" spans="1:11" ht="18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3" spans="1:11" ht="18.75">
      <c r="A23" s="28" t="s">
        <v>13</v>
      </c>
      <c r="B23" s="28"/>
      <c r="C23" s="28"/>
      <c r="D23" s="28"/>
      <c r="E23" s="28"/>
      <c r="F23" s="28"/>
      <c r="G23" s="19"/>
      <c r="H23" s="20"/>
      <c r="I23" s="20"/>
    </row>
    <row r="24" spans="1:11" ht="18.75">
      <c r="A24" s="21" t="s">
        <v>14</v>
      </c>
      <c r="B24" s="21"/>
      <c r="C24" s="21"/>
      <c r="D24" s="21"/>
      <c r="E24" s="21"/>
      <c r="F24" s="21"/>
      <c r="G24" s="20"/>
      <c r="H24" s="20"/>
      <c r="I24" s="20"/>
    </row>
    <row r="25" spans="1:11" ht="18.75">
      <c r="A25" s="21" t="s">
        <v>28</v>
      </c>
      <c r="B25" s="21"/>
      <c r="C25" s="21"/>
      <c r="D25" s="20"/>
      <c r="E25" s="20"/>
      <c r="F25" s="20"/>
      <c r="G25" s="22">
        <f>H6+G8-G12-G16</f>
        <v>30000</v>
      </c>
      <c r="H25" s="23" t="s">
        <v>5</v>
      </c>
      <c r="I25" s="20"/>
    </row>
    <row r="27" spans="1:11" ht="41.25" hidden="1" customHeight="1">
      <c r="A27" s="27" t="s">
        <v>19</v>
      </c>
      <c r="B27" s="27"/>
      <c r="C27" s="27"/>
      <c r="D27" s="27"/>
      <c r="E27" s="27"/>
      <c r="F27" s="27"/>
      <c r="G27" s="27"/>
      <c r="H27" s="27"/>
      <c r="I27" s="27"/>
      <c r="J27" s="27"/>
      <c r="K27" s="1"/>
    </row>
    <row r="28" spans="1:11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5" customFormat="1" ht="18.75" hidden="1">
      <c r="A29" s="9" t="s">
        <v>1</v>
      </c>
      <c r="B29" s="9"/>
      <c r="C29" s="9"/>
      <c r="D29" s="29">
        <v>195290.1</v>
      </c>
      <c r="E29" s="29"/>
      <c r="F29" s="10">
        <v>1</v>
      </c>
      <c r="G29" s="9"/>
      <c r="H29" s="29">
        <f>D29</f>
        <v>195290.1</v>
      </c>
      <c r="I29" s="29"/>
      <c r="J29" s="2"/>
      <c r="K29" s="2"/>
    </row>
    <row r="30" spans="1:11" s="5" customFormat="1" ht="18.75" hidden="1">
      <c r="A30" s="2"/>
      <c r="B30" s="2"/>
      <c r="C30" s="2"/>
      <c r="D30" s="6"/>
      <c r="E30" s="6"/>
      <c r="F30" s="4"/>
      <c r="G30" s="2"/>
      <c r="H30" s="8"/>
      <c r="I30" s="7"/>
      <c r="J30" s="2"/>
      <c r="K30" s="2"/>
    </row>
    <row r="31" spans="1:11" s="5" customFormat="1" ht="18.75" hidden="1">
      <c r="A31" s="2" t="s">
        <v>15</v>
      </c>
      <c r="B31" s="2"/>
      <c r="C31" s="2"/>
      <c r="D31" s="3"/>
      <c r="E31" s="3"/>
      <c r="F31" s="3"/>
      <c r="G31" s="2"/>
      <c r="H31" s="2"/>
      <c r="I31" s="2"/>
      <c r="J31" s="2"/>
      <c r="K31" s="2"/>
    </row>
    <row r="32" spans="1:11" s="5" customFormat="1" ht="18.75" hidden="1">
      <c r="A32" s="2" t="s">
        <v>2</v>
      </c>
      <c r="B32" s="2"/>
      <c r="C32" s="2"/>
      <c r="D32" s="3"/>
      <c r="E32" s="3"/>
      <c r="F32" s="3"/>
      <c r="G32" s="2"/>
      <c r="H32" s="2"/>
      <c r="I32" s="2"/>
      <c r="J32" s="2"/>
      <c r="K32" s="2"/>
    </row>
    <row r="33" spans="1:11" s="5" customFormat="1" ht="18.75" hidden="1">
      <c r="A33" s="9" t="s">
        <v>3</v>
      </c>
      <c r="B33" s="9"/>
      <c r="C33" s="9"/>
      <c r="D33" s="24"/>
      <c r="E33" s="25"/>
      <c r="F33" s="2"/>
      <c r="G33" s="2"/>
      <c r="H33" s="2"/>
      <c r="I33" s="2"/>
      <c r="J33" s="2"/>
      <c r="K33" s="2"/>
    </row>
    <row r="34" spans="1:11" s="5" customFormat="1" ht="18.75" hidden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s="5" customFormat="1" ht="18.75" hidden="1">
      <c r="A35" s="9" t="s">
        <v>4</v>
      </c>
      <c r="B35" s="9"/>
      <c r="C35" s="9"/>
      <c r="D35" s="9"/>
      <c r="E35" s="9"/>
      <c r="F35" s="9"/>
      <c r="G35" s="9"/>
      <c r="H35" s="26">
        <f>H29+D33</f>
        <v>195290.1</v>
      </c>
      <c r="I35" s="26"/>
      <c r="J35" s="2"/>
      <c r="K35" s="2"/>
    </row>
    <row r="36" spans="1:11" ht="18.75" hidden="1">
      <c r="A36" s="2" t="s">
        <v>16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7">
    <mergeCell ref="D33:E33"/>
    <mergeCell ref="H35:I35"/>
    <mergeCell ref="A2:J2"/>
    <mergeCell ref="A23:F23"/>
    <mergeCell ref="A27:J27"/>
    <mergeCell ref="D29:E29"/>
    <mergeCell ref="H29:I29"/>
  </mergeCells>
  <pageMargins left="0.45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6"/>
  <sheetViews>
    <sheetView workbookViewId="0">
      <selection activeCell="N20" sqref="N20"/>
    </sheetView>
  </sheetViews>
  <sheetFormatPr defaultRowHeight="15"/>
  <cols>
    <col min="1" max="1" width="8.42578125" customWidth="1"/>
    <col min="6" max="6" width="11.28515625" customWidth="1"/>
    <col min="7" max="7" width="12.42578125" customWidth="1"/>
    <col min="8" max="8" width="14" customWidth="1"/>
    <col min="9" max="9" width="12.140625" customWidth="1"/>
    <col min="10" max="10" width="3" hidden="1" customWidth="1"/>
  </cols>
  <sheetData>
    <row r="2" spans="1:10" ht="51" customHeight="1">
      <c r="A2" s="27" t="s">
        <v>29</v>
      </c>
      <c r="B2" s="27"/>
      <c r="C2" s="27"/>
      <c r="D2" s="27"/>
      <c r="E2" s="27"/>
      <c r="F2" s="27"/>
      <c r="G2" s="27"/>
      <c r="H2" s="27"/>
      <c r="I2" s="27"/>
      <c r="J2" s="27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.75">
      <c r="A5" s="2" t="s">
        <v>0</v>
      </c>
      <c r="B5" s="2"/>
      <c r="C5" s="2"/>
      <c r="D5" s="2"/>
      <c r="E5" s="2"/>
      <c r="F5" s="2"/>
      <c r="G5" s="2"/>
      <c r="H5" s="2"/>
      <c r="I5" s="2"/>
      <c r="J5" s="2"/>
    </row>
    <row r="6" spans="1:10" ht="18.75">
      <c r="A6" s="2" t="s">
        <v>30</v>
      </c>
      <c r="B6" s="2"/>
      <c r="C6" s="2"/>
      <c r="D6" s="2"/>
      <c r="E6" s="2"/>
      <c r="F6" s="13"/>
      <c r="G6" s="2"/>
      <c r="H6" s="13">
        <v>30000</v>
      </c>
      <c r="I6" s="2" t="s">
        <v>5</v>
      </c>
      <c r="J6" s="2"/>
    </row>
    <row r="7" spans="1:10" ht="18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8.75">
      <c r="A8" s="2" t="s">
        <v>31</v>
      </c>
      <c r="B8" s="2"/>
      <c r="C8" s="2"/>
      <c r="D8" s="2"/>
      <c r="E8" s="2"/>
      <c r="F8" s="2"/>
      <c r="G8" s="12">
        <f>H9+H10</f>
        <v>0</v>
      </c>
      <c r="H8" s="2" t="s">
        <v>8</v>
      </c>
      <c r="I8" s="2"/>
      <c r="J8" s="2"/>
    </row>
    <row r="9" spans="1:10" ht="18.75">
      <c r="A9" s="2"/>
      <c r="B9" s="14" t="s">
        <v>6</v>
      </c>
      <c r="C9" s="14"/>
      <c r="D9" s="14"/>
      <c r="E9" s="14"/>
      <c r="F9" s="14"/>
      <c r="G9" s="14"/>
      <c r="H9" s="13">
        <v>0</v>
      </c>
      <c r="I9" s="14" t="s">
        <v>5</v>
      </c>
      <c r="J9" s="2"/>
    </row>
    <row r="10" spans="1:10" ht="18.75">
      <c r="A10" s="2"/>
      <c r="B10" s="14" t="s">
        <v>7</v>
      </c>
      <c r="C10" s="14"/>
      <c r="D10" s="14"/>
      <c r="E10" s="14"/>
      <c r="F10" s="14"/>
      <c r="G10" s="14"/>
      <c r="H10" s="13">
        <v>0</v>
      </c>
      <c r="I10" s="14" t="s">
        <v>5</v>
      </c>
      <c r="J10" s="2"/>
    </row>
    <row r="11" spans="1:10" ht="18.75">
      <c r="A11" s="2"/>
      <c r="B11" s="11"/>
      <c r="C11" s="11"/>
      <c r="D11" s="11"/>
      <c r="E11" s="11"/>
      <c r="F11" s="11"/>
      <c r="G11" s="11"/>
      <c r="H11" s="11"/>
      <c r="I11" s="11"/>
      <c r="J11" s="2"/>
    </row>
    <row r="12" spans="1:10" ht="18.75">
      <c r="A12" s="2" t="s">
        <v>32</v>
      </c>
      <c r="B12" s="2"/>
      <c r="C12" s="2"/>
      <c r="D12" s="2"/>
      <c r="E12" s="2"/>
      <c r="F12" s="2"/>
      <c r="G12" s="12">
        <f>H13+H14</f>
        <v>15000</v>
      </c>
      <c r="H12" s="2" t="s">
        <v>8</v>
      </c>
      <c r="I12" s="2"/>
      <c r="J12" s="2"/>
    </row>
    <row r="13" spans="1:10" ht="18.75">
      <c r="A13" s="2"/>
      <c r="B13" s="14" t="s">
        <v>9</v>
      </c>
      <c r="C13" s="14"/>
      <c r="D13" s="14"/>
      <c r="E13" s="14"/>
      <c r="F13" s="14"/>
      <c r="G13" s="14"/>
      <c r="H13" s="15">
        <v>15000</v>
      </c>
      <c r="I13" s="14" t="s">
        <v>5</v>
      </c>
      <c r="J13" s="2"/>
    </row>
    <row r="14" spans="1:10" ht="18.75">
      <c r="A14" s="2"/>
      <c r="B14" s="14" t="s">
        <v>10</v>
      </c>
      <c r="C14" s="14"/>
      <c r="D14" s="14"/>
      <c r="E14" s="14"/>
      <c r="F14" s="14"/>
      <c r="G14" s="14"/>
      <c r="H14" s="15"/>
      <c r="I14" s="14" t="s">
        <v>5</v>
      </c>
      <c r="J14" s="2"/>
    </row>
    <row r="15" spans="1:10" ht="18.75">
      <c r="A15" s="2"/>
      <c r="B15" s="11"/>
      <c r="C15" s="11"/>
      <c r="D15" s="11"/>
      <c r="E15" s="11"/>
      <c r="F15" s="11"/>
      <c r="G15" s="11"/>
      <c r="H15" s="11"/>
      <c r="I15" s="11"/>
      <c r="J15" s="2"/>
    </row>
    <row r="16" spans="1:10" ht="18.75" hidden="1">
      <c r="A16" s="2" t="s">
        <v>20</v>
      </c>
      <c r="B16" s="11"/>
      <c r="C16" s="11"/>
      <c r="D16" s="11"/>
      <c r="E16" s="11"/>
      <c r="F16" s="11"/>
      <c r="G16" s="16">
        <v>0</v>
      </c>
      <c r="H16" s="14" t="s">
        <v>5</v>
      </c>
      <c r="I16" s="11"/>
      <c r="J16" s="2"/>
    </row>
    <row r="17" spans="1:11" ht="18.75">
      <c r="A17" s="2"/>
      <c r="B17" s="11"/>
      <c r="C17" s="11"/>
      <c r="D17" s="11"/>
      <c r="E17" s="11"/>
      <c r="F17" s="11"/>
      <c r="G17" s="11"/>
      <c r="H17" s="11"/>
      <c r="I17" s="11"/>
      <c r="J17" s="2"/>
    </row>
    <row r="18" spans="1:11" ht="18.75" hidden="1">
      <c r="A18" s="2" t="s">
        <v>12</v>
      </c>
      <c r="B18" s="11"/>
      <c r="C18" s="11"/>
      <c r="D18" s="11"/>
      <c r="E18" s="11"/>
      <c r="F18" s="11"/>
      <c r="G18" s="17">
        <v>0</v>
      </c>
      <c r="H18" s="14" t="s">
        <v>5</v>
      </c>
      <c r="I18" s="11"/>
      <c r="J18" s="2"/>
    </row>
    <row r="19" spans="1:11" ht="18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1" ht="18.75">
      <c r="A20" s="2" t="s">
        <v>11</v>
      </c>
      <c r="B20" s="2" t="s">
        <v>40</v>
      </c>
      <c r="C20" s="2"/>
      <c r="D20" s="2"/>
      <c r="E20" s="2"/>
      <c r="F20" s="2"/>
      <c r="G20" s="2"/>
      <c r="H20" s="2"/>
      <c r="I20" s="18"/>
      <c r="J20" s="2"/>
    </row>
    <row r="21" spans="1:11" ht="18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3" spans="1:11" ht="18.75">
      <c r="A23" s="28" t="s">
        <v>13</v>
      </c>
      <c r="B23" s="28"/>
      <c r="C23" s="28"/>
      <c r="D23" s="28"/>
      <c r="E23" s="28"/>
      <c r="F23" s="28"/>
      <c r="G23" s="19"/>
      <c r="H23" s="20"/>
      <c r="I23" s="20"/>
    </row>
    <row r="24" spans="1:11" ht="18.75">
      <c r="A24" s="21" t="s">
        <v>14</v>
      </c>
      <c r="B24" s="21"/>
      <c r="C24" s="21"/>
      <c r="D24" s="21"/>
      <c r="E24" s="21"/>
      <c r="F24" s="21"/>
      <c r="G24" s="20"/>
      <c r="H24" s="20"/>
      <c r="I24" s="20"/>
    </row>
    <row r="25" spans="1:11" ht="18.75">
      <c r="A25" s="21" t="s">
        <v>33</v>
      </c>
      <c r="B25" s="21"/>
      <c r="C25" s="21"/>
      <c r="D25" s="20"/>
      <c r="E25" s="20"/>
      <c r="F25" s="20"/>
      <c r="G25" s="22">
        <f>H6+G8-G12-G16</f>
        <v>15000</v>
      </c>
      <c r="H25" s="23" t="s">
        <v>5</v>
      </c>
      <c r="I25" s="20"/>
    </row>
    <row r="27" spans="1:11" ht="41.25" hidden="1" customHeight="1">
      <c r="A27" s="27" t="s">
        <v>19</v>
      </c>
      <c r="B27" s="27"/>
      <c r="C27" s="27"/>
      <c r="D27" s="27"/>
      <c r="E27" s="27"/>
      <c r="F27" s="27"/>
      <c r="G27" s="27"/>
      <c r="H27" s="27"/>
      <c r="I27" s="27"/>
      <c r="J27" s="27"/>
      <c r="K27" s="1"/>
    </row>
    <row r="28" spans="1:11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5" customFormat="1" ht="18.75" hidden="1">
      <c r="A29" s="9" t="s">
        <v>1</v>
      </c>
      <c r="B29" s="9"/>
      <c r="C29" s="9"/>
      <c r="D29" s="29">
        <v>200019.1</v>
      </c>
      <c r="E29" s="29"/>
      <c r="F29" s="10">
        <v>1</v>
      </c>
      <c r="G29" s="9"/>
      <c r="H29" s="29">
        <f>D29</f>
        <v>200019.1</v>
      </c>
      <c r="I29" s="29"/>
      <c r="J29" s="2"/>
      <c r="K29" s="2"/>
    </row>
    <row r="30" spans="1:11" s="5" customFormat="1" ht="18.75" hidden="1">
      <c r="A30" s="2"/>
      <c r="B30" s="2"/>
      <c r="C30" s="2"/>
      <c r="D30" s="6"/>
      <c r="E30" s="6"/>
      <c r="F30" s="4"/>
      <c r="G30" s="2"/>
      <c r="H30" s="8"/>
      <c r="I30" s="7"/>
      <c r="J30" s="2"/>
      <c r="K30" s="2"/>
    </row>
    <row r="31" spans="1:11" s="5" customFormat="1" ht="18.75" hidden="1">
      <c r="A31" s="2" t="s">
        <v>15</v>
      </c>
      <c r="B31" s="2"/>
      <c r="C31" s="2"/>
      <c r="D31" s="3"/>
      <c r="E31" s="3"/>
      <c r="F31" s="3"/>
      <c r="G31" s="2"/>
      <c r="H31" s="2"/>
      <c r="I31" s="2"/>
      <c r="J31" s="2"/>
      <c r="K31" s="2"/>
    </row>
    <row r="32" spans="1:11" s="5" customFormat="1" ht="18.75" hidden="1">
      <c r="A32" s="2" t="s">
        <v>2</v>
      </c>
      <c r="B32" s="2"/>
      <c r="C32" s="2"/>
      <c r="D32" s="3"/>
      <c r="E32" s="3"/>
      <c r="F32" s="3"/>
      <c r="G32" s="2"/>
      <c r="H32" s="2"/>
      <c r="I32" s="2"/>
      <c r="J32" s="2"/>
      <c r="K32" s="2"/>
    </row>
    <row r="33" spans="1:11" s="5" customFormat="1" ht="18.75" hidden="1">
      <c r="A33" s="9" t="s">
        <v>3</v>
      </c>
      <c r="B33" s="9"/>
      <c r="C33" s="9"/>
      <c r="D33" s="24"/>
      <c r="E33" s="25"/>
      <c r="F33" s="2"/>
      <c r="G33" s="2"/>
      <c r="H33" s="2"/>
      <c r="I33" s="2"/>
      <c r="J33" s="2"/>
      <c r="K33" s="2"/>
    </row>
    <row r="34" spans="1:11" s="5" customFormat="1" ht="18.75" hidden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s="5" customFormat="1" ht="18.75" hidden="1">
      <c r="A35" s="9" t="s">
        <v>4</v>
      </c>
      <c r="B35" s="9"/>
      <c r="C35" s="9"/>
      <c r="D35" s="9"/>
      <c r="E35" s="9"/>
      <c r="F35" s="9"/>
      <c r="G35" s="9"/>
      <c r="H35" s="26">
        <f>H29+D33</f>
        <v>200019.1</v>
      </c>
      <c r="I35" s="26"/>
      <c r="J35" s="2"/>
      <c r="K35" s="2"/>
    </row>
    <row r="36" spans="1:11" ht="18.75" hidden="1">
      <c r="A36" s="2" t="s">
        <v>18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7">
    <mergeCell ref="H35:I35"/>
    <mergeCell ref="A2:J2"/>
    <mergeCell ref="A23:F23"/>
    <mergeCell ref="A27:J27"/>
    <mergeCell ref="D29:E29"/>
    <mergeCell ref="H29:I29"/>
    <mergeCell ref="D33:E33"/>
  </mergeCells>
  <pageMargins left="0.45" right="0.2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7"/>
  <sheetViews>
    <sheetView tabSelected="1" workbookViewId="0">
      <selection activeCell="H14" sqref="H14"/>
    </sheetView>
  </sheetViews>
  <sheetFormatPr defaultRowHeight="15"/>
  <cols>
    <col min="1" max="1" width="8.42578125" customWidth="1"/>
    <col min="6" max="6" width="11.28515625" customWidth="1"/>
    <col min="7" max="7" width="12.42578125" customWidth="1"/>
    <col min="8" max="8" width="14" customWidth="1"/>
    <col min="9" max="9" width="12.140625" customWidth="1"/>
    <col min="10" max="10" width="3" hidden="1" customWidth="1"/>
  </cols>
  <sheetData>
    <row r="2" spans="1:10" ht="51" customHeight="1">
      <c r="A2" s="27" t="s">
        <v>34</v>
      </c>
      <c r="B2" s="27"/>
      <c r="C2" s="27"/>
      <c r="D2" s="27"/>
      <c r="E2" s="27"/>
      <c r="F2" s="27"/>
      <c r="G2" s="27"/>
      <c r="H2" s="27"/>
      <c r="I2" s="27"/>
      <c r="J2" s="27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.75">
      <c r="A5" s="2" t="s">
        <v>0</v>
      </c>
      <c r="B5" s="2"/>
      <c r="C5" s="2"/>
      <c r="D5" s="2"/>
      <c r="E5" s="2"/>
      <c r="F5" s="2"/>
      <c r="G5" s="2"/>
      <c r="H5" s="2"/>
      <c r="I5" s="2"/>
      <c r="J5" s="2"/>
    </row>
    <row r="6" spans="1:10" ht="18.75">
      <c r="A6" s="2" t="s">
        <v>35</v>
      </c>
      <c r="B6" s="2"/>
      <c r="C6" s="2"/>
      <c r="D6" s="2"/>
      <c r="E6" s="2"/>
      <c r="F6" s="13"/>
      <c r="G6" s="2"/>
      <c r="H6" s="13">
        <v>15000</v>
      </c>
      <c r="I6" s="2" t="s">
        <v>5</v>
      </c>
      <c r="J6" s="2"/>
    </row>
    <row r="7" spans="1:10" ht="18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8.75">
      <c r="A8" s="2" t="s">
        <v>36</v>
      </c>
      <c r="B8" s="2"/>
      <c r="C8" s="2"/>
      <c r="D8" s="2"/>
      <c r="E8" s="2"/>
      <c r="F8" s="2"/>
      <c r="G8" s="12">
        <f>H9+H10</f>
        <v>0</v>
      </c>
      <c r="H8" s="2" t="s">
        <v>8</v>
      </c>
      <c r="I8" s="2"/>
      <c r="J8" s="2"/>
    </row>
    <row r="9" spans="1:10" ht="18.75">
      <c r="A9" s="2"/>
      <c r="B9" s="14" t="s">
        <v>6</v>
      </c>
      <c r="C9" s="14"/>
      <c r="D9" s="14"/>
      <c r="E9" s="14"/>
      <c r="F9" s="14"/>
      <c r="G9" s="14"/>
      <c r="H9" s="13">
        <v>0</v>
      </c>
      <c r="I9" s="14" t="s">
        <v>5</v>
      </c>
      <c r="J9" s="2"/>
    </row>
    <row r="10" spans="1:10" ht="18.75">
      <c r="A10" s="2"/>
      <c r="B10" s="14" t="s">
        <v>7</v>
      </c>
      <c r="C10" s="14"/>
      <c r="D10" s="14"/>
      <c r="E10" s="14"/>
      <c r="F10" s="14"/>
      <c r="G10" s="14"/>
      <c r="H10" s="13">
        <v>0</v>
      </c>
      <c r="I10" s="14" t="s">
        <v>5</v>
      </c>
      <c r="J10" s="2"/>
    </row>
    <row r="11" spans="1:10" ht="18.75">
      <c r="A11" s="2"/>
      <c r="B11" s="11"/>
      <c r="C11" s="11"/>
      <c r="D11" s="11"/>
      <c r="E11" s="11"/>
      <c r="F11" s="11"/>
      <c r="G11" s="11"/>
      <c r="H11" s="11"/>
      <c r="I11" s="11"/>
      <c r="J11" s="2"/>
    </row>
    <row r="12" spans="1:10" ht="18.75">
      <c r="A12" s="2" t="s">
        <v>37</v>
      </c>
      <c r="B12" s="2"/>
      <c r="C12" s="2"/>
      <c r="D12" s="2"/>
      <c r="E12" s="2"/>
      <c r="F12" s="2"/>
      <c r="G12" s="12">
        <f>H13+H14</f>
        <v>15000</v>
      </c>
      <c r="H12" s="2" t="s">
        <v>8</v>
      </c>
      <c r="I12" s="2"/>
      <c r="J12" s="2"/>
    </row>
    <row r="13" spans="1:10" ht="18.75">
      <c r="A13" s="2"/>
      <c r="B13" s="14" t="s">
        <v>9</v>
      </c>
      <c r="C13" s="14"/>
      <c r="D13" s="14"/>
      <c r="E13" s="14"/>
      <c r="F13" s="14"/>
      <c r="G13" s="14"/>
      <c r="H13" s="15">
        <v>15000</v>
      </c>
      <c r="I13" s="14" t="s">
        <v>5</v>
      </c>
      <c r="J13" s="2"/>
    </row>
    <row r="14" spans="1:10" ht="18.75">
      <c r="A14" s="2"/>
      <c r="B14" s="14" t="s">
        <v>10</v>
      </c>
      <c r="C14" s="14"/>
      <c r="D14" s="14"/>
      <c r="E14" s="14"/>
      <c r="F14" s="14"/>
      <c r="G14" s="14"/>
      <c r="H14" s="15">
        <v>0</v>
      </c>
      <c r="I14" s="14" t="s">
        <v>5</v>
      </c>
      <c r="J14" s="2"/>
    </row>
    <row r="15" spans="1:10" ht="18.75">
      <c r="A15" s="2"/>
      <c r="B15" s="11"/>
      <c r="C15" s="11"/>
      <c r="D15" s="11"/>
      <c r="E15" s="11"/>
      <c r="F15" s="11"/>
      <c r="G15" s="11"/>
      <c r="H15" s="11"/>
      <c r="I15" s="11"/>
      <c r="J15" s="2"/>
    </row>
    <row r="16" spans="1:10" ht="18.75" hidden="1">
      <c r="A16" s="2" t="s">
        <v>27</v>
      </c>
      <c r="B16" s="11"/>
      <c r="C16" s="11"/>
      <c r="D16" s="11"/>
      <c r="E16" s="11"/>
      <c r="F16" s="11"/>
      <c r="G16" s="16">
        <v>0</v>
      </c>
      <c r="H16" s="14" t="s">
        <v>5</v>
      </c>
      <c r="I16" s="11"/>
      <c r="J16" s="2"/>
    </row>
    <row r="17" spans="1:11" ht="18.75">
      <c r="A17" s="2"/>
      <c r="B17" s="11"/>
      <c r="C17" s="11"/>
      <c r="D17" s="11"/>
      <c r="E17" s="11"/>
      <c r="F17" s="11"/>
      <c r="G17" s="11"/>
      <c r="H17" s="11"/>
      <c r="I17" s="11"/>
      <c r="J17" s="2"/>
    </row>
    <row r="18" spans="1:11" ht="18.75" hidden="1">
      <c r="A18" s="2" t="s">
        <v>12</v>
      </c>
      <c r="B18" s="11"/>
      <c r="C18" s="11"/>
      <c r="D18" s="11"/>
      <c r="E18" s="11"/>
      <c r="F18" s="11"/>
      <c r="G18" s="17">
        <v>0</v>
      </c>
      <c r="H18" s="14" t="s">
        <v>5</v>
      </c>
      <c r="I18" s="11"/>
      <c r="J18" s="2"/>
    </row>
    <row r="19" spans="1:11" ht="18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1" ht="18.75">
      <c r="A20" s="2" t="s">
        <v>11</v>
      </c>
      <c r="B20" s="2" t="s">
        <v>41</v>
      </c>
      <c r="C20" s="2"/>
      <c r="D20" s="2"/>
      <c r="E20" s="2"/>
      <c r="F20" s="2"/>
      <c r="G20" s="2"/>
      <c r="H20" s="2"/>
      <c r="I20" s="18"/>
      <c r="J20" s="2"/>
    </row>
    <row r="21" spans="1:11" ht="18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3" spans="1:11" ht="18.75">
      <c r="A23" s="28" t="s">
        <v>13</v>
      </c>
      <c r="B23" s="28"/>
      <c r="C23" s="28"/>
      <c r="D23" s="28"/>
      <c r="E23" s="28"/>
      <c r="F23" s="28"/>
      <c r="G23" s="19"/>
      <c r="H23" s="20"/>
      <c r="I23" s="20"/>
    </row>
    <row r="24" spans="1:11" ht="18.75">
      <c r="A24" s="21" t="s">
        <v>14</v>
      </c>
      <c r="B24" s="21"/>
      <c r="C24" s="21"/>
      <c r="D24" s="21"/>
      <c r="E24" s="21"/>
      <c r="F24" s="21"/>
      <c r="G24" s="20"/>
      <c r="H24" s="20"/>
      <c r="I24" s="20"/>
    </row>
    <row r="25" spans="1:11" ht="18.75">
      <c r="A25" s="21" t="s">
        <v>38</v>
      </c>
      <c r="B25" s="21"/>
      <c r="C25" s="21"/>
      <c r="D25" s="20"/>
      <c r="E25" s="20"/>
      <c r="F25" s="20"/>
      <c r="G25" s="22">
        <f>H6+G8-G12-G16</f>
        <v>0</v>
      </c>
      <c r="H25" s="23" t="s">
        <v>5</v>
      </c>
      <c r="I25" s="20"/>
    </row>
    <row r="27" spans="1:11" ht="41.25" hidden="1" customHeight="1">
      <c r="A27" s="27" t="s">
        <v>21</v>
      </c>
      <c r="B27" s="27"/>
      <c r="C27" s="27"/>
      <c r="D27" s="27"/>
      <c r="E27" s="27"/>
      <c r="F27" s="27"/>
      <c r="G27" s="27"/>
      <c r="H27" s="27"/>
      <c r="I27" s="27"/>
      <c r="J27" s="27"/>
      <c r="K27" s="1"/>
    </row>
    <row r="28" spans="1:11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5" customFormat="1" ht="18.75" hidden="1">
      <c r="A29" s="9" t="s">
        <v>1</v>
      </c>
      <c r="B29" s="9"/>
      <c r="C29" s="9"/>
      <c r="D29" s="29">
        <v>205989.6</v>
      </c>
      <c r="E29" s="29"/>
      <c r="F29" s="10">
        <v>1</v>
      </c>
      <c r="G29" s="9"/>
      <c r="H29" s="29">
        <f>D29</f>
        <v>205989.6</v>
      </c>
      <c r="I29" s="29"/>
      <c r="J29" s="2"/>
      <c r="K29" s="2"/>
    </row>
    <row r="30" spans="1:11" s="5" customFormat="1" ht="18.75" hidden="1">
      <c r="A30" s="2"/>
      <c r="B30" s="2"/>
      <c r="C30" s="2"/>
      <c r="D30" s="6"/>
      <c r="E30" s="6"/>
      <c r="F30" s="4"/>
      <c r="G30" s="2"/>
      <c r="H30" s="8"/>
      <c r="I30" s="7"/>
      <c r="J30" s="2"/>
      <c r="K30" s="2"/>
    </row>
    <row r="31" spans="1:11" s="5" customFormat="1" ht="18.75" hidden="1">
      <c r="A31" s="2" t="s">
        <v>15</v>
      </c>
      <c r="B31" s="2"/>
      <c r="C31" s="2"/>
      <c r="D31" s="3"/>
      <c r="E31" s="3"/>
      <c r="F31" s="3"/>
      <c r="G31" s="2"/>
      <c r="H31" s="2"/>
      <c r="I31" s="2"/>
      <c r="J31" s="2"/>
      <c r="K31" s="2"/>
    </row>
    <row r="32" spans="1:11" s="5" customFormat="1" ht="18.75" hidden="1">
      <c r="A32" s="2" t="s">
        <v>2</v>
      </c>
      <c r="B32" s="2"/>
      <c r="C32" s="2"/>
      <c r="D32" s="3"/>
      <c r="E32" s="3"/>
      <c r="F32" s="3"/>
      <c r="G32" s="2"/>
      <c r="H32" s="2"/>
      <c r="I32" s="2"/>
      <c r="J32" s="2"/>
      <c r="K32" s="2"/>
    </row>
    <row r="33" spans="1:11" s="5" customFormat="1" ht="18.75" hidden="1">
      <c r="A33" s="9" t="s">
        <v>3</v>
      </c>
      <c r="B33" s="9"/>
      <c r="C33" s="9"/>
      <c r="D33" s="24"/>
      <c r="E33" s="25"/>
      <c r="F33" s="2"/>
      <c r="G33" s="2"/>
      <c r="H33" s="2"/>
      <c r="I33" s="2"/>
      <c r="J33" s="2"/>
      <c r="K33" s="2"/>
    </row>
    <row r="34" spans="1:11" s="5" customFormat="1" ht="18.75" hidden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s="5" customFormat="1" ht="18.75" hidden="1">
      <c r="A35" s="9" t="s">
        <v>4</v>
      </c>
      <c r="B35" s="9"/>
      <c r="C35" s="9"/>
      <c r="D35" s="9"/>
      <c r="E35" s="9"/>
      <c r="F35" s="9"/>
      <c r="G35" s="9"/>
      <c r="H35" s="26">
        <f>H29+D33</f>
        <v>205989.6</v>
      </c>
      <c r="I35" s="26"/>
      <c r="J35" s="2"/>
      <c r="K35" s="2"/>
    </row>
    <row r="36" spans="1:11" ht="18.75" hidden="1">
      <c r="A36" s="2" t="s">
        <v>22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idden="1"/>
  </sheetData>
  <mergeCells count="7">
    <mergeCell ref="H35:I35"/>
    <mergeCell ref="A2:J2"/>
    <mergeCell ref="A23:F23"/>
    <mergeCell ref="A27:J27"/>
    <mergeCell ref="D29:E29"/>
    <mergeCell ref="H29:I29"/>
    <mergeCell ref="D33:E33"/>
  </mergeCells>
  <pageMargins left="0.45" right="0.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2022</vt:lpstr>
      <vt:lpstr>2023</vt:lpstr>
      <vt:lpstr>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2021-10-28T06:19:50Z</dcterms:modified>
</cp:coreProperties>
</file>